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NatMarketing\web\MAFES\variety-trials\docs\soybeans\"/>
    </mc:Choice>
  </mc:AlternateContent>
  <xr:revisionPtr revIDLastSave="0" documentId="8_{B4663128-F1B9-480A-B12E-AF77C793EE30}" xr6:coauthVersionLast="47" xr6:coauthVersionMax="47" xr10:uidLastSave="{00000000-0000-0000-0000-000000000000}"/>
  <bookViews>
    <workbookView xWindow="-120" yWindow="-120" windowWidth="24240" windowHeight="17640" xr2:uid="{39FF8F55-D7FE-4FE8-82BC-6B536A8DC47D}"/>
  </bookViews>
  <sheets>
    <sheet name="Sheet1" sheetId="1" r:id="rId1"/>
  </sheets>
  <definedNames>
    <definedName name="_xlnm.Print_Area" localSheetId="0">Sheet1!$A$1:$L$16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K8" i="1"/>
  <c r="L8" i="1"/>
  <c r="K9" i="1"/>
  <c r="L9" i="1"/>
  <c r="L7" i="1"/>
  <c r="L11" i="1" s="1"/>
  <c r="K7" i="1"/>
  <c r="F7" i="1"/>
  <c r="F11" i="1" s="1"/>
  <c r="F8" i="1"/>
  <c r="F9" i="1"/>
  <c r="C11" i="1"/>
  <c r="D11" i="1"/>
  <c r="E11" i="1"/>
  <c r="G11" i="1"/>
  <c r="I11" i="1"/>
  <c r="J11" i="1"/>
  <c r="K11" i="1" l="1"/>
</calcChain>
</file>

<file path=xl/sharedStrings.xml><?xml version="1.0" encoding="utf-8"?>
<sst xmlns="http://schemas.openxmlformats.org/spreadsheetml/2006/main" count="54" uniqueCount="27">
  <si>
    <t>Verona</t>
  </si>
  <si>
    <t>Raymond</t>
  </si>
  <si>
    <t>Olive Branch</t>
  </si>
  <si>
    <t>Brooksville</t>
  </si>
  <si>
    <t>Delta Grow</t>
  </si>
  <si>
    <t>Mean</t>
  </si>
  <si>
    <t>CV</t>
  </si>
  <si>
    <t>LSD</t>
  </si>
  <si>
    <t>NS</t>
  </si>
  <si>
    <t>Error DF</t>
  </si>
  <si>
    <r>
      <t>R</t>
    </r>
    <r>
      <rPr>
        <vertAlign val="superscript"/>
        <sz val="10"/>
        <color theme="1"/>
        <rFont val="Calibri"/>
        <family val="2"/>
        <scheme val="minor"/>
      </rPr>
      <t>2</t>
    </r>
  </si>
  <si>
    <t>Irr.</t>
  </si>
  <si>
    <t>Non-Irr.</t>
  </si>
  <si>
    <t>(clay)</t>
  </si>
  <si>
    <t>(loam)</t>
  </si>
  <si>
    <t xml:space="preserve">Stoneville </t>
  </si>
  <si>
    <t>bu/A</t>
  </si>
  <si>
    <t>average</t>
  </si>
  <si>
    <t>Overall</t>
  </si>
  <si>
    <t>Pioneer</t>
  </si>
  <si>
    <t>52E30</t>
  </si>
  <si>
    <t>P50Z95E</t>
  </si>
  <si>
    <t>Catalyst</t>
  </si>
  <si>
    <t>CT5293E3</t>
  </si>
  <si>
    <t>Summary of Yield for Group V Enlist for the 2024 Mississippi Soybean Variety Trials.</t>
  </si>
  <si>
    <t>Brand</t>
  </si>
  <si>
    <t>Variety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</si>
</sst>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/>
    <xf numFmtId="0" fontId="3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3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1" fontId="1" fillId="0" borderId="4" xfId="0" applyNumberFormat="1" applyFont="1" applyBorder="1" applyAlignment="1">
      <alignment horizontal="center"/>
    </xf>
    <xf numFmtId="0" fontId="0" fillId="0" borderId="11" xfId="0" applyBorder="1"/>
    <xf numFmtId="164" fontId="1" fillId="0" borderId="11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133350</xdr:rowOff>
    </xdr:from>
    <xdr:to>
      <xdr:col>9</xdr:col>
      <xdr:colOff>47625</xdr:colOff>
      <xdr:row>0</xdr:row>
      <xdr:rowOff>774603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EA9877C4-AAC5-C2EF-AD89-22CC54643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133350"/>
          <a:ext cx="4572000" cy="6412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00D87-4171-4C2F-B291-E19A026D5F31}">
  <dimension ref="A1:L38"/>
  <sheetViews>
    <sheetView tabSelected="1" workbookViewId="0">
      <selection activeCell="K14" sqref="K14"/>
    </sheetView>
  </sheetViews>
  <sheetFormatPr defaultRowHeight="15" x14ac:dyDescent="0.25"/>
  <cols>
    <col min="1" max="1" width="14.140625" style="1" bestFit="1" customWidth="1"/>
    <col min="2" max="2" width="11.28515625" style="1" customWidth="1"/>
    <col min="3" max="5" width="11.28515625" style="2" customWidth="1"/>
    <col min="6" max="6" width="9.140625" style="2" customWidth="1"/>
    <col min="7" max="10" width="11.28515625" style="2" customWidth="1"/>
    <col min="11" max="12" width="9.140625" style="2" customWidth="1"/>
    <col min="14" max="16" width="11.28515625" customWidth="1"/>
  </cols>
  <sheetData>
    <row r="1" spans="1:12" ht="7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7.25" customHeight="1" thickBot="1" x14ac:dyDescent="0.3">
      <c r="A2" s="29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12" ht="15.75" thickTop="1" x14ac:dyDescent="0.25">
      <c r="A3" s="24" t="s">
        <v>25</v>
      </c>
      <c r="B3" s="25" t="s">
        <v>26</v>
      </c>
      <c r="C3" s="3" t="s">
        <v>3</v>
      </c>
      <c r="D3" s="3" t="s">
        <v>15</v>
      </c>
      <c r="E3" s="3" t="s">
        <v>15</v>
      </c>
      <c r="F3" s="10" t="s">
        <v>11</v>
      </c>
      <c r="G3" s="3" t="s">
        <v>3</v>
      </c>
      <c r="H3" s="3" t="s">
        <v>2</v>
      </c>
      <c r="I3" s="3" t="s">
        <v>1</v>
      </c>
      <c r="J3" s="3" t="s">
        <v>0</v>
      </c>
      <c r="K3" s="10" t="s">
        <v>12</v>
      </c>
      <c r="L3" s="6" t="s">
        <v>18</v>
      </c>
    </row>
    <row r="4" spans="1:12" x14ac:dyDescent="0.25">
      <c r="A4" s="5"/>
      <c r="C4" s="3" t="s">
        <v>11</v>
      </c>
      <c r="D4" s="3" t="s">
        <v>11</v>
      </c>
      <c r="E4" s="3" t="s">
        <v>11</v>
      </c>
      <c r="F4" s="10" t="s">
        <v>17</v>
      </c>
      <c r="G4" s="3" t="s">
        <v>12</v>
      </c>
      <c r="H4" s="3" t="s">
        <v>12</v>
      </c>
      <c r="I4" s="3" t="s">
        <v>12</v>
      </c>
      <c r="J4" s="3" t="s">
        <v>12</v>
      </c>
      <c r="K4" s="10" t="s">
        <v>17</v>
      </c>
      <c r="L4" s="6" t="s">
        <v>17</v>
      </c>
    </row>
    <row r="5" spans="1:12" x14ac:dyDescent="0.25">
      <c r="A5" s="8"/>
      <c r="B5" s="9"/>
      <c r="C5" s="12" t="s">
        <v>13</v>
      </c>
      <c r="D5" s="12" t="s">
        <v>14</v>
      </c>
      <c r="E5" s="12" t="s">
        <v>13</v>
      </c>
      <c r="F5" s="13"/>
      <c r="G5" s="12" t="s">
        <v>13</v>
      </c>
      <c r="H5" s="12" t="s">
        <v>14</v>
      </c>
      <c r="I5" s="12" t="s">
        <v>14</v>
      </c>
      <c r="J5" s="12" t="s">
        <v>13</v>
      </c>
      <c r="K5" s="13"/>
      <c r="L5" s="14"/>
    </row>
    <row r="6" spans="1:12" x14ac:dyDescent="0.25">
      <c r="A6" s="5"/>
      <c r="C6" s="15" t="s">
        <v>16</v>
      </c>
      <c r="D6" s="15" t="s">
        <v>16</v>
      </c>
      <c r="E6" s="15" t="s">
        <v>16</v>
      </c>
      <c r="F6" s="16" t="s">
        <v>16</v>
      </c>
      <c r="G6" s="15" t="s">
        <v>16</v>
      </c>
      <c r="H6" s="15" t="s">
        <v>16</v>
      </c>
      <c r="I6" s="15" t="s">
        <v>16</v>
      </c>
      <c r="J6" s="15" t="s">
        <v>16</v>
      </c>
      <c r="K6" s="16" t="s">
        <v>16</v>
      </c>
      <c r="L6" s="17" t="s">
        <v>16</v>
      </c>
    </row>
    <row r="7" spans="1:12" x14ac:dyDescent="0.25">
      <c r="A7" s="5" t="s">
        <v>22</v>
      </c>
      <c r="B7" s="1" t="s">
        <v>23</v>
      </c>
      <c r="C7" s="4">
        <v>93.745174199999994</v>
      </c>
      <c r="D7" s="4">
        <v>79.997568000000001</v>
      </c>
      <c r="E7" s="4">
        <v>76.612554700000004</v>
      </c>
      <c r="F7" s="11">
        <f>AVERAGE(C7:E7)</f>
        <v>83.451765633333338</v>
      </c>
      <c r="G7" s="4">
        <v>51.777662800000002</v>
      </c>
      <c r="H7" s="4">
        <v>79.870153999999999</v>
      </c>
      <c r="I7" s="4">
        <v>102.29646200000001</v>
      </c>
      <c r="J7" s="4">
        <v>55.0424072</v>
      </c>
      <c r="K7" s="11">
        <f>(G7+I7+J7)/3</f>
        <v>69.705510666666669</v>
      </c>
      <c r="L7" s="7">
        <f>(C7+D7+E7+G7+I7+J7)/6</f>
        <v>76.578638150000003</v>
      </c>
    </row>
    <row r="8" spans="1:12" x14ac:dyDescent="0.25">
      <c r="A8" s="5" t="s">
        <v>4</v>
      </c>
      <c r="B8" s="1" t="s">
        <v>20</v>
      </c>
      <c r="C8" s="4">
        <v>85.958399999999997</v>
      </c>
      <c r="D8" s="4">
        <v>59.515654599999998</v>
      </c>
      <c r="E8" s="4">
        <v>71.839181199999999</v>
      </c>
      <c r="F8" s="11">
        <f>AVERAGE(C8:E8)</f>
        <v>72.437745266666653</v>
      </c>
      <c r="G8" s="4">
        <v>52.216868400000003</v>
      </c>
      <c r="H8" s="4">
        <v>66.394551300000003</v>
      </c>
      <c r="I8" s="4">
        <v>81.760548</v>
      </c>
      <c r="J8" s="4">
        <v>47.472646599999997</v>
      </c>
      <c r="K8" s="11">
        <f t="shared" ref="K8:K9" si="0">(G8+I8+J8)/3</f>
        <v>60.483354333333331</v>
      </c>
      <c r="L8" s="7">
        <f t="shared" ref="L8:L9" si="1">(C8+D8+E8+G8+I8+J8)/6</f>
        <v>66.460549799999995</v>
      </c>
    </row>
    <row r="9" spans="1:12" x14ac:dyDescent="0.25">
      <c r="A9" s="5" t="s">
        <v>19</v>
      </c>
      <c r="B9" s="1" t="s">
        <v>21</v>
      </c>
      <c r="C9" s="4">
        <v>93.529731600000005</v>
      </c>
      <c r="D9" s="4">
        <v>95.690934200000001</v>
      </c>
      <c r="E9" s="4">
        <v>73.962626900000004</v>
      </c>
      <c r="F9" s="11">
        <f>AVERAGE(C9:E9)</f>
        <v>87.727764233333346</v>
      </c>
      <c r="G9" s="4">
        <v>58.843694300000003</v>
      </c>
      <c r="H9" s="4">
        <v>70.029960200000005</v>
      </c>
      <c r="I9" s="4">
        <v>101.30298999999999</v>
      </c>
      <c r="J9" s="4">
        <v>60.249525400000003</v>
      </c>
      <c r="K9" s="11">
        <f t="shared" si="0"/>
        <v>73.465403233333333</v>
      </c>
      <c r="L9" s="7">
        <f t="shared" si="1"/>
        <v>80.596583733333333</v>
      </c>
    </row>
    <row r="10" spans="1:12" x14ac:dyDescent="0.25">
      <c r="A10" s="5"/>
      <c r="C10" s="19"/>
      <c r="D10" s="19"/>
      <c r="E10" s="19"/>
      <c r="F10" s="18"/>
      <c r="G10" s="19"/>
      <c r="H10" s="19"/>
      <c r="I10" s="19"/>
      <c r="J10" s="19"/>
      <c r="K10" s="18"/>
      <c r="L10" s="20"/>
    </row>
    <row r="11" spans="1:12" x14ac:dyDescent="0.25">
      <c r="A11" s="5" t="s">
        <v>5</v>
      </c>
      <c r="C11" s="4">
        <f>AVERAGE(C7:C10)</f>
        <v>91.077768599999999</v>
      </c>
      <c r="D11" s="4">
        <f>AVERAGE(D7:D10)</f>
        <v>78.401385600000012</v>
      </c>
      <c r="E11" s="4">
        <f>AVERAGE(E7:E10)</f>
        <v>74.13812093333334</v>
      </c>
      <c r="F11" s="11">
        <f>AVERAGE(F7:F10)</f>
        <v>81.205758377777784</v>
      </c>
      <c r="G11" s="4">
        <f t="shared" ref="G11:L11" si="2">AVERAGE(G7:G10)</f>
        <v>54.279408500000009</v>
      </c>
      <c r="H11" s="4">
        <f t="shared" si="2"/>
        <v>72.098221833333341</v>
      </c>
      <c r="I11" s="4">
        <f t="shared" si="2"/>
        <v>95.12</v>
      </c>
      <c r="J11" s="4">
        <f t="shared" si="2"/>
        <v>54.25485973333334</v>
      </c>
      <c r="K11" s="11">
        <f t="shared" si="2"/>
        <v>67.884756077777766</v>
      </c>
      <c r="L11" s="7">
        <f t="shared" si="2"/>
        <v>74.545257227777768</v>
      </c>
    </row>
    <row r="12" spans="1:12" x14ac:dyDescent="0.25">
      <c r="A12" s="5" t="s">
        <v>6</v>
      </c>
      <c r="C12" s="4">
        <v>7.5</v>
      </c>
      <c r="D12" s="4">
        <v>6.5</v>
      </c>
      <c r="E12" s="4">
        <v>3.9</v>
      </c>
      <c r="F12" s="11"/>
      <c r="G12" s="4">
        <v>13.2</v>
      </c>
      <c r="H12" s="4">
        <v>6.1</v>
      </c>
      <c r="I12" s="4">
        <v>7.2</v>
      </c>
      <c r="J12" s="4">
        <v>8.5</v>
      </c>
      <c r="K12" s="11"/>
      <c r="L12" s="7"/>
    </row>
    <row r="13" spans="1:12" ht="15.75" x14ac:dyDescent="0.25">
      <c r="A13" s="5" t="s">
        <v>10</v>
      </c>
      <c r="C13" s="4">
        <v>52</v>
      </c>
      <c r="D13" s="4">
        <v>95</v>
      </c>
      <c r="E13" s="4">
        <v>82</v>
      </c>
      <c r="F13" s="11"/>
      <c r="G13" s="4">
        <v>73</v>
      </c>
      <c r="H13" s="4">
        <v>88</v>
      </c>
      <c r="I13" s="4">
        <v>83</v>
      </c>
      <c r="J13" s="4">
        <v>76</v>
      </c>
      <c r="K13" s="11"/>
      <c r="L13" s="7"/>
    </row>
    <row r="14" spans="1:12" x14ac:dyDescent="0.25">
      <c r="A14" s="5" t="s">
        <v>7</v>
      </c>
      <c r="C14" s="4" t="s">
        <v>8</v>
      </c>
      <c r="D14" s="4">
        <v>11.6</v>
      </c>
      <c r="E14" s="4" t="s">
        <v>8</v>
      </c>
      <c r="F14" s="11"/>
      <c r="G14" s="4" t="s">
        <v>8</v>
      </c>
      <c r="H14" s="4">
        <v>10.99</v>
      </c>
      <c r="I14" s="4">
        <v>15.6</v>
      </c>
      <c r="J14" s="4">
        <v>10.4</v>
      </c>
      <c r="K14" s="11"/>
      <c r="L14" s="7"/>
    </row>
    <row r="15" spans="1:12" x14ac:dyDescent="0.25">
      <c r="A15" s="8" t="s">
        <v>9</v>
      </c>
      <c r="B15" s="9"/>
      <c r="C15" s="23">
        <v>4</v>
      </c>
      <c r="D15" s="23">
        <v>4</v>
      </c>
      <c r="E15" s="23">
        <v>4</v>
      </c>
      <c r="F15" s="21"/>
      <c r="G15" s="23">
        <v>4</v>
      </c>
      <c r="H15" s="26">
        <v>4</v>
      </c>
      <c r="I15" s="23">
        <v>4</v>
      </c>
      <c r="J15" s="23">
        <v>4</v>
      </c>
      <c r="K15" s="21"/>
      <c r="L15" s="22"/>
    </row>
    <row r="16" spans="1:12" x14ac:dyDescent="0.25">
      <c r="A16" s="27"/>
      <c r="C16" s="4"/>
      <c r="D16" s="4"/>
      <c r="E16" s="4"/>
      <c r="F16" s="28"/>
      <c r="G16" s="28"/>
      <c r="H16" s="4"/>
      <c r="I16" s="4"/>
      <c r="J16" s="28"/>
      <c r="K16" s="4"/>
      <c r="L16" s="28"/>
    </row>
    <row r="17" spans="1:10" x14ac:dyDescent="0.25">
      <c r="A17"/>
    </row>
    <row r="18" spans="1:10" x14ac:dyDescent="0.25">
      <c r="A18"/>
      <c r="B18"/>
      <c r="C18"/>
      <c r="D18"/>
      <c r="E18"/>
      <c r="F18"/>
      <c r="G18"/>
      <c r="H18"/>
      <c r="I18"/>
      <c r="J18"/>
    </row>
    <row r="19" spans="1:10" x14ac:dyDescent="0.25">
      <c r="A19"/>
      <c r="B19"/>
      <c r="C19"/>
      <c r="D19"/>
      <c r="E19"/>
      <c r="F19"/>
      <c r="G19"/>
      <c r="H19"/>
      <c r="I19"/>
      <c r="J19"/>
    </row>
    <row r="20" spans="1:10" x14ac:dyDescent="0.25">
      <c r="A20"/>
      <c r="B20"/>
      <c r="C20"/>
      <c r="D20"/>
      <c r="E20"/>
      <c r="F20"/>
      <c r="G20"/>
      <c r="H20"/>
      <c r="I20"/>
      <c r="J20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/>
      <c r="B23"/>
      <c r="C23"/>
      <c r="D23"/>
      <c r="E23"/>
      <c r="F23"/>
      <c r="G23"/>
      <c r="H23"/>
      <c r="I23"/>
      <c r="J23"/>
    </row>
    <row r="24" spans="1:10" x14ac:dyDescent="0.25">
      <c r="A24"/>
      <c r="B24"/>
      <c r="C24"/>
      <c r="D24"/>
      <c r="E24"/>
      <c r="F24"/>
      <c r="G24"/>
      <c r="H24"/>
      <c r="I24"/>
      <c r="J24"/>
    </row>
    <row r="25" spans="1:10" x14ac:dyDescent="0.25">
      <c r="A25"/>
      <c r="B25"/>
      <c r="C25"/>
      <c r="D25"/>
      <c r="E25"/>
      <c r="F25"/>
      <c r="G25"/>
      <c r="H25"/>
      <c r="I25"/>
      <c r="J25"/>
    </row>
    <row r="26" spans="1:10" x14ac:dyDescent="0.25">
      <c r="A26"/>
      <c r="B26"/>
      <c r="C26"/>
      <c r="D26"/>
      <c r="E26"/>
      <c r="F26"/>
      <c r="G26"/>
      <c r="H26"/>
      <c r="I26"/>
      <c r="J26"/>
    </row>
    <row r="27" spans="1:10" x14ac:dyDescent="0.25">
      <c r="A27"/>
      <c r="B27"/>
      <c r="C27"/>
      <c r="D27"/>
      <c r="E27"/>
      <c r="F27"/>
      <c r="G27"/>
      <c r="H27"/>
      <c r="I27"/>
      <c r="J27"/>
    </row>
    <row r="28" spans="1:10" x14ac:dyDescent="0.25">
      <c r="A28"/>
      <c r="B28"/>
      <c r="C28"/>
    </row>
    <row r="29" spans="1:10" x14ac:dyDescent="0.25">
      <c r="A29"/>
      <c r="B29"/>
      <c r="C29"/>
    </row>
    <row r="30" spans="1:10" x14ac:dyDescent="0.25">
      <c r="A30"/>
      <c r="B30"/>
      <c r="C30"/>
    </row>
    <row r="31" spans="1:10" x14ac:dyDescent="0.25">
      <c r="A31"/>
      <c r="B31"/>
      <c r="C31"/>
    </row>
    <row r="32" spans="1:10" x14ac:dyDescent="0.25">
      <c r="A32"/>
      <c r="B32"/>
      <c r="C32"/>
    </row>
    <row r="33" spans="1:3" x14ac:dyDescent="0.25">
      <c r="A33"/>
      <c r="B33"/>
      <c r="C33"/>
    </row>
    <row r="34" spans="1:3" x14ac:dyDescent="0.25">
      <c r="A34"/>
      <c r="B34"/>
      <c r="C34"/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</sheetData>
  <sortState xmlns:xlrd2="http://schemas.microsoft.com/office/spreadsheetml/2017/richdata2" ref="A7:L10">
    <sortCondition ref="A7:A10"/>
    <sortCondition ref="B7:B10"/>
  </sortState>
  <mergeCells count="2">
    <mergeCell ref="A2:L2"/>
    <mergeCell ref="A1:L1"/>
  </mergeCells>
  <printOptions gridLines="1"/>
  <pageMargins left="0.7" right="0.7" top="0.75" bottom="0.75" header="0.3" footer="0.3"/>
  <pageSetup orientation="portrait" horizontalDpi="1200" verticalDpi="1200" r:id="rId1"/>
  <ignoredErrors>
    <ignoredError sqref="B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Brad</dc:creator>
  <cp:lastModifiedBy>Brasher, Karen</cp:lastModifiedBy>
  <dcterms:created xsi:type="dcterms:W3CDTF">2023-10-17T13:38:59Z</dcterms:created>
  <dcterms:modified xsi:type="dcterms:W3CDTF">2024-11-11T18:43:53Z</dcterms:modified>
</cp:coreProperties>
</file>