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gNatMarketing\web\MAFES\variety-trials\docs\forage\cool\"/>
    </mc:Choice>
  </mc:AlternateContent>
  <xr:revisionPtr revIDLastSave="0" documentId="13_ncr:1_{3D75DAEA-7DBB-403C-8DF9-C4182C33978A}" xr6:coauthVersionLast="47" xr6:coauthVersionMax="47" xr10:uidLastSave="{00000000-0000-0000-0000-000000000000}"/>
  <bookViews>
    <workbookView xWindow="-120" yWindow="-120" windowWidth="24240" windowHeight="17640" xr2:uid="{EE2B9053-8416-491E-A0E4-0BEB68F9661F}"/>
  </bookViews>
  <sheets>
    <sheet name="Small Grains" sheetId="2" r:id="rId1"/>
  </sheets>
  <definedNames>
    <definedName name="_xlnm.Print_Area" localSheetId="0">'Small Grains'!$A$1:$K$16</definedName>
    <definedName name="_xlnm.Print_Titles" localSheetId="0">'Small Grains'!$1:$4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2" l="1"/>
  <c r="I14" i="2"/>
  <c r="G14" i="2"/>
  <c r="F14" i="2"/>
  <c r="E14" i="2"/>
  <c r="D14" i="2"/>
  <c r="C14" i="2"/>
  <c r="K13" i="2"/>
  <c r="H13" i="2"/>
  <c r="K12" i="2"/>
  <c r="H12" i="2"/>
  <c r="K11" i="2"/>
  <c r="H11" i="2"/>
  <c r="K10" i="2"/>
  <c r="H10" i="2"/>
  <c r="K9" i="2"/>
  <c r="H9" i="2"/>
  <c r="K8" i="2"/>
  <c r="H8" i="2"/>
  <c r="K7" i="2"/>
  <c r="H7" i="2"/>
  <c r="K6" i="2"/>
  <c r="H6" i="2"/>
  <c r="K5" i="2"/>
  <c r="H5" i="2"/>
  <c r="H14" i="2" l="1"/>
  <c r="K14" i="2"/>
</calcChain>
</file>

<file path=xl/sharedStrings.xml><?xml version="1.0" encoding="utf-8"?>
<sst xmlns="http://schemas.openxmlformats.org/spreadsheetml/2006/main" count="34" uniqueCount="23">
  <si>
    <t>Coffeeville</t>
  </si>
  <si>
    <t>Brooksville</t>
  </si>
  <si>
    <t>Total</t>
  </si>
  <si>
    <t>Mean</t>
  </si>
  <si>
    <t>CV %</t>
  </si>
  <si>
    <t>LSD (0.05)</t>
  </si>
  <si>
    <t>NS</t>
  </si>
  <si>
    <t>lbs/ac</t>
  </si>
  <si>
    <t>Starkville</t>
  </si>
  <si>
    <t>Ram Oats</t>
  </si>
  <si>
    <t>Oats</t>
  </si>
  <si>
    <t>Trical HTF</t>
  </si>
  <si>
    <t>Triticale</t>
  </si>
  <si>
    <t>Trical HTS</t>
  </si>
  <si>
    <t>Trical HTG</t>
  </si>
  <si>
    <t>Surge</t>
  </si>
  <si>
    <t>Cadillac</t>
  </si>
  <si>
    <t>Oat</t>
  </si>
  <si>
    <t>Trical 342</t>
  </si>
  <si>
    <t>Trical 1143</t>
  </si>
  <si>
    <t>Kicker</t>
  </si>
  <si>
    <t>Variety</t>
  </si>
  <si>
    <t>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</si>
</sst>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161925</xdr:rowOff>
    </xdr:from>
    <xdr:to>
      <xdr:col>8</xdr:col>
      <xdr:colOff>342900</xdr:colOff>
      <xdr:row>0</xdr:row>
      <xdr:rowOff>817873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06B90D-BC64-1029-B052-6CFAC46E4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61925"/>
          <a:ext cx="4676775" cy="655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45B8D-8B77-4AE0-BB0F-3502551971C6}">
  <dimension ref="A1:K16"/>
  <sheetViews>
    <sheetView tabSelected="1" workbookViewId="0">
      <selection activeCell="C4" sqref="C4:K4"/>
    </sheetView>
  </sheetViews>
  <sheetFormatPr defaultRowHeight="15" x14ac:dyDescent="0.25"/>
  <cols>
    <col min="1" max="1" width="9.85546875" bestFit="1" customWidth="1"/>
    <col min="3" max="3" width="14" customWidth="1"/>
    <col min="4" max="4" width="12.7109375" customWidth="1"/>
    <col min="5" max="5" width="12" bestFit="1" customWidth="1"/>
    <col min="6" max="6" width="15.140625" customWidth="1"/>
    <col min="7" max="7" width="10.85546875" customWidth="1"/>
    <col min="9" max="9" width="11.7109375" bestFit="1" customWidth="1"/>
  </cols>
  <sheetData>
    <row r="1" spans="1:11" ht="7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C2" s="7" t="s">
        <v>0</v>
      </c>
      <c r="D2" s="7"/>
      <c r="E2" s="7"/>
      <c r="F2" s="7" t="s">
        <v>8</v>
      </c>
      <c r="G2" s="7"/>
      <c r="H2" s="7"/>
      <c r="I2" s="7" t="s">
        <v>1</v>
      </c>
      <c r="J2" s="7"/>
      <c r="K2" s="7"/>
    </row>
    <row r="3" spans="1:11" x14ac:dyDescent="0.25">
      <c r="C3" s="2">
        <v>45364</v>
      </c>
      <c r="D3" s="2">
        <v>45414</v>
      </c>
      <c r="E3" s="2" t="s">
        <v>2</v>
      </c>
      <c r="F3" s="2">
        <v>45348</v>
      </c>
      <c r="G3" s="2">
        <v>45406</v>
      </c>
      <c r="H3" s="2" t="s">
        <v>2</v>
      </c>
      <c r="I3" s="2">
        <v>45364</v>
      </c>
      <c r="J3" s="2">
        <v>45413</v>
      </c>
      <c r="K3" s="1" t="s">
        <v>2</v>
      </c>
    </row>
    <row r="4" spans="1:11" x14ac:dyDescent="0.25">
      <c r="A4" s="4" t="s">
        <v>21</v>
      </c>
      <c r="B4" s="4" t="s">
        <v>22</v>
      </c>
      <c r="C4" s="6" t="s">
        <v>7</v>
      </c>
      <c r="D4" s="6"/>
      <c r="E4" s="6"/>
      <c r="F4" s="6"/>
      <c r="G4" s="6"/>
      <c r="H4" s="6"/>
      <c r="I4" s="6"/>
      <c r="J4" s="6"/>
      <c r="K4" s="6"/>
    </row>
    <row r="5" spans="1:11" x14ac:dyDescent="0.25">
      <c r="A5" t="s">
        <v>9</v>
      </c>
      <c r="B5" t="s">
        <v>10</v>
      </c>
      <c r="C5" s="3">
        <v>4080.6605100000002</v>
      </c>
      <c r="D5" s="3">
        <v>2363.5270300000002</v>
      </c>
      <c r="E5" s="3">
        <v>6444.1875399999999</v>
      </c>
      <c r="F5" s="3">
        <v>1479.59231</v>
      </c>
      <c r="G5" s="3">
        <v>1404.21145</v>
      </c>
      <c r="H5" s="3">
        <f>SUM(F5:G5)</f>
        <v>2883.8037599999998</v>
      </c>
      <c r="I5" s="3">
        <v>1500.56206</v>
      </c>
      <c r="J5" s="3">
        <v>3183.1190700000002</v>
      </c>
      <c r="K5" s="3">
        <f>SUM(I5:J5)</f>
        <v>4683.6811299999999</v>
      </c>
    </row>
    <row r="6" spans="1:11" x14ac:dyDescent="0.25">
      <c r="A6" t="s">
        <v>11</v>
      </c>
      <c r="B6" t="s">
        <v>12</v>
      </c>
      <c r="C6" s="3">
        <v>5738.8747999999996</v>
      </c>
      <c r="D6" s="3">
        <v>2558.75378</v>
      </c>
      <c r="E6" s="3">
        <v>8297.6285800000005</v>
      </c>
      <c r="F6" s="3">
        <v>1688.40095</v>
      </c>
      <c r="G6" s="3">
        <v>1953.3163400000001</v>
      </c>
      <c r="H6" s="3">
        <f t="shared" ref="H6:H13" si="0">SUM(F6:G6)</f>
        <v>3641.71729</v>
      </c>
      <c r="I6" s="3">
        <v>1863.78466</v>
      </c>
      <c r="J6" s="3">
        <v>2312.4514800000002</v>
      </c>
      <c r="K6" s="3">
        <f t="shared" ref="K6:K13" si="1">SUM(I6:J6)</f>
        <v>4176.23614</v>
      </c>
    </row>
    <row r="7" spans="1:11" x14ac:dyDescent="0.25">
      <c r="A7" t="s">
        <v>13</v>
      </c>
      <c r="B7" t="s">
        <v>12</v>
      </c>
      <c r="C7" s="3">
        <v>5502.91626</v>
      </c>
      <c r="D7" s="3">
        <v>2759.9640599999998</v>
      </c>
      <c r="E7" s="3">
        <v>8262.8803200000002</v>
      </c>
      <c r="F7" s="3">
        <v>2253.9781499999999</v>
      </c>
      <c r="G7" s="3">
        <v>1854.77856</v>
      </c>
      <c r="H7" s="3">
        <f t="shared" si="0"/>
        <v>4108.7567099999997</v>
      </c>
      <c r="I7" s="3">
        <v>1901.3447799999999</v>
      </c>
      <c r="J7" s="3">
        <v>1917.6433</v>
      </c>
      <c r="K7" s="3">
        <f t="shared" si="1"/>
        <v>3818.9880800000001</v>
      </c>
    </row>
    <row r="8" spans="1:11" x14ac:dyDescent="0.25">
      <c r="A8" t="s">
        <v>14</v>
      </c>
      <c r="B8" t="s">
        <v>12</v>
      </c>
      <c r="C8" s="3">
        <v>4945.0312299999996</v>
      </c>
      <c r="D8" s="3">
        <v>2454.9294500000001</v>
      </c>
      <c r="E8" s="3">
        <v>7399.9606800000001</v>
      </c>
      <c r="F8" s="3">
        <v>2125.9767900000002</v>
      </c>
      <c r="G8" s="3">
        <v>2453.12435</v>
      </c>
      <c r="H8" s="3">
        <f t="shared" si="0"/>
        <v>4579.1011400000007</v>
      </c>
      <c r="I8" s="3">
        <v>1451.4139700000001</v>
      </c>
      <c r="J8" s="3">
        <v>2122.4114100000002</v>
      </c>
      <c r="K8" s="3">
        <f t="shared" si="1"/>
        <v>3573.8253800000002</v>
      </c>
    </row>
    <row r="9" spans="1:11" x14ac:dyDescent="0.25">
      <c r="A9" t="s">
        <v>15</v>
      </c>
      <c r="B9" t="s">
        <v>12</v>
      </c>
      <c r="C9" s="3">
        <v>3636.6185599999999</v>
      </c>
      <c r="D9" s="3">
        <v>1677.37907</v>
      </c>
      <c r="E9" s="3">
        <v>5313.9976299999998</v>
      </c>
      <c r="F9" s="3">
        <v>1414.0465300000001</v>
      </c>
      <c r="G9" s="3">
        <v>2283.1018300000001</v>
      </c>
      <c r="H9" s="3">
        <f t="shared" si="0"/>
        <v>3697.1483600000001</v>
      </c>
      <c r="I9" s="3">
        <v>1374.2277099999999</v>
      </c>
      <c r="J9" s="3">
        <v>2559.2065699999998</v>
      </c>
      <c r="K9" s="3">
        <f t="shared" si="1"/>
        <v>3933.4342799999995</v>
      </c>
    </row>
    <row r="10" spans="1:11" x14ac:dyDescent="0.25">
      <c r="A10" t="s">
        <v>16</v>
      </c>
      <c r="B10" t="s">
        <v>17</v>
      </c>
      <c r="C10" s="3">
        <v>3520.6578399999999</v>
      </c>
      <c r="D10" s="3">
        <v>2712.4620799999998</v>
      </c>
      <c r="E10" s="3">
        <v>6233.1199200000001</v>
      </c>
      <c r="F10" s="3">
        <v>1836.0506800000001</v>
      </c>
      <c r="G10" s="3">
        <v>1563.43145</v>
      </c>
      <c r="H10" s="3">
        <f t="shared" si="0"/>
        <v>3399.4821300000003</v>
      </c>
      <c r="I10" s="3">
        <v>1127.6943000000001</v>
      </c>
      <c r="J10" s="3">
        <v>2910.4516899999999</v>
      </c>
      <c r="K10" s="3">
        <f t="shared" si="1"/>
        <v>4038.14599</v>
      </c>
    </row>
    <row r="11" spans="1:11" x14ac:dyDescent="0.25">
      <c r="A11" t="s">
        <v>18</v>
      </c>
      <c r="B11" t="s">
        <v>12</v>
      </c>
      <c r="C11" s="3">
        <v>5527.5819300000003</v>
      </c>
      <c r="D11" s="3">
        <v>3064.55944</v>
      </c>
      <c r="E11" s="3">
        <v>8592.1413699999994</v>
      </c>
      <c r="F11" s="3">
        <v>2622.03856</v>
      </c>
      <c r="G11" s="3">
        <v>2595.98182</v>
      </c>
      <c r="H11" s="3">
        <f t="shared" si="0"/>
        <v>5218.0203799999999</v>
      </c>
      <c r="I11" s="3">
        <v>1084.6454100000001</v>
      </c>
      <c r="J11" s="3">
        <v>1866.5749000000001</v>
      </c>
      <c r="K11" s="3">
        <f t="shared" si="1"/>
        <v>2951.2203100000002</v>
      </c>
    </row>
    <row r="12" spans="1:11" x14ac:dyDescent="0.25">
      <c r="A12" t="s">
        <v>19</v>
      </c>
      <c r="B12" t="s">
        <v>12</v>
      </c>
      <c r="C12" s="3">
        <v>4614.8798200000001</v>
      </c>
      <c r="D12" s="3">
        <v>2369.0517399999999</v>
      </c>
      <c r="E12" s="3">
        <v>6983.93156</v>
      </c>
      <c r="F12" s="3">
        <v>2426.6954999999998</v>
      </c>
      <c r="G12" s="3">
        <v>3432.89066</v>
      </c>
      <c r="H12" s="3">
        <f t="shared" si="0"/>
        <v>5859.5861599999998</v>
      </c>
      <c r="I12" s="3">
        <v>1609.34283</v>
      </c>
      <c r="J12" s="3">
        <v>1263.5556799999999</v>
      </c>
      <c r="K12" s="3">
        <f t="shared" si="1"/>
        <v>2872.89851</v>
      </c>
    </row>
    <row r="13" spans="1:11" x14ac:dyDescent="0.25">
      <c r="A13" s="4" t="s">
        <v>20</v>
      </c>
      <c r="B13" s="4" t="s">
        <v>12</v>
      </c>
      <c r="C13" s="5">
        <v>1601.03592</v>
      </c>
      <c r="D13" s="5">
        <v>2333.4608199999998</v>
      </c>
      <c r="E13" s="5">
        <v>3934.49674</v>
      </c>
      <c r="F13" s="5">
        <v>1472.0137500000001</v>
      </c>
      <c r="G13" s="5">
        <v>2701.1521400000001</v>
      </c>
      <c r="H13" s="5">
        <f t="shared" si="0"/>
        <v>4173.1658900000002</v>
      </c>
      <c r="I13" s="5">
        <v>1115.7629099999999</v>
      </c>
      <c r="J13" s="5">
        <v>3321.62482</v>
      </c>
      <c r="K13" s="5">
        <f t="shared" si="1"/>
        <v>4437.3877300000004</v>
      </c>
    </row>
    <row r="14" spans="1:11" x14ac:dyDescent="0.25">
      <c r="B14" t="s">
        <v>3</v>
      </c>
      <c r="C14" s="3">
        <f>AVERAGE(C5:C13)</f>
        <v>4352.0285411111117</v>
      </c>
      <c r="D14" s="3">
        <f t="shared" ref="D14:K14" si="2">AVERAGE(D5:D13)</f>
        <v>2477.1208299999998</v>
      </c>
      <c r="E14" s="3">
        <f t="shared" si="2"/>
        <v>6829.1493711111107</v>
      </c>
      <c r="F14" s="3">
        <f t="shared" si="2"/>
        <v>1924.3103577777777</v>
      </c>
      <c r="G14" s="3">
        <f t="shared" si="2"/>
        <v>2249.1098444444451</v>
      </c>
      <c r="H14" s="3">
        <f t="shared" si="2"/>
        <v>4173.4202022222225</v>
      </c>
      <c r="I14" s="3">
        <f t="shared" si="2"/>
        <v>1447.6420700000001</v>
      </c>
      <c r="J14" s="3">
        <f t="shared" si="2"/>
        <v>2384.1154355555559</v>
      </c>
      <c r="K14" s="3">
        <f t="shared" si="2"/>
        <v>3831.7575055555553</v>
      </c>
    </row>
    <row r="15" spans="1:11" x14ac:dyDescent="0.25">
      <c r="B15" t="s">
        <v>4</v>
      </c>
      <c r="C15" s="3">
        <v>38.700000000000003</v>
      </c>
      <c r="D15" s="3">
        <v>21</v>
      </c>
      <c r="E15" s="3">
        <v>23</v>
      </c>
      <c r="F15" s="3">
        <v>21</v>
      </c>
      <c r="G15" s="3">
        <v>41</v>
      </c>
      <c r="H15" s="3">
        <v>38</v>
      </c>
      <c r="I15" s="3">
        <v>40</v>
      </c>
      <c r="J15" s="3">
        <v>21</v>
      </c>
      <c r="K15" s="3">
        <v>31</v>
      </c>
    </row>
    <row r="16" spans="1:11" x14ac:dyDescent="0.25">
      <c r="B16" t="s">
        <v>5</v>
      </c>
      <c r="C16" s="3">
        <v>2444</v>
      </c>
      <c r="D16" s="3">
        <v>757</v>
      </c>
      <c r="E16" s="3">
        <v>2288</v>
      </c>
      <c r="F16" s="3">
        <v>625</v>
      </c>
      <c r="G16" s="3" t="s">
        <v>6</v>
      </c>
      <c r="H16" s="3" t="s">
        <v>6</v>
      </c>
      <c r="I16" s="3" t="s">
        <v>6</v>
      </c>
      <c r="J16" s="3">
        <v>751</v>
      </c>
      <c r="K16" s="3" t="s">
        <v>6</v>
      </c>
    </row>
  </sheetData>
  <mergeCells count="5">
    <mergeCell ref="C4:K4"/>
    <mergeCell ref="C2:E2"/>
    <mergeCell ref="F2:H2"/>
    <mergeCell ref="I2:K2"/>
    <mergeCell ref="A1:K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Small Grains</vt:lpstr>
      <vt:lpstr>'Small Grains'!Print_Area</vt:lpstr>
      <vt:lpstr>'Small Grains'!Print_Titles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White</dc:creator>
  <cp:lastModifiedBy>Brasher, Karen</cp:lastModifiedBy>
  <dcterms:created xsi:type="dcterms:W3CDTF">2024-06-12T20:22:03Z</dcterms:created>
  <dcterms:modified xsi:type="dcterms:W3CDTF">2024-06-19T18:58:00Z</dcterms:modified>
</cp:coreProperties>
</file>