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corn\"/>
    </mc:Choice>
  </mc:AlternateContent>
  <xr:revisionPtr revIDLastSave="0" documentId="13_ncr:1_{627D0051-1033-4B33-85C0-3F947A3F1812}" xr6:coauthVersionLast="47" xr6:coauthVersionMax="47" xr10:uidLastSave="{00000000-0000-0000-0000-000000000000}"/>
  <bookViews>
    <workbookView xWindow="-120" yWindow="-120" windowWidth="24240" windowHeight="17640" xr2:uid="{5268B6F9-A1A3-436E-A37A-7E31E6DD3F2C}"/>
  </bookViews>
  <sheets>
    <sheet name="Sheet1" sheetId="1" r:id="rId1"/>
  </sheets>
  <definedNames>
    <definedName name="_xlnm.Print_Area" localSheetId="0">Sheet1!$A$1:$H$66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C62" i="1"/>
  <c r="H62" i="1" s="1"/>
  <c r="D62" i="1"/>
  <c r="E62" i="1"/>
  <c r="F62" i="1"/>
  <c r="G62" i="1"/>
</calcChain>
</file>

<file path=xl/sharedStrings.xml><?xml version="1.0" encoding="utf-8"?>
<sst xmlns="http://schemas.openxmlformats.org/spreadsheetml/2006/main" count="139" uniqueCount="87">
  <si>
    <t>Macon</t>
  </si>
  <si>
    <t>Minter City</t>
  </si>
  <si>
    <t>Rolling Fork</t>
  </si>
  <si>
    <t>Croplan</t>
  </si>
  <si>
    <t>DKC65-99</t>
  </si>
  <si>
    <t>Dyna Gro</t>
  </si>
  <si>
    <t>D54VC14</t>
  </si>
  <si>
    <t>Progeny Ag</t>
  </si>
  <si>
    <t>PGY 9114VT2P</t>
  </si>
  <si>
    <t>PGY 9117VT2P</t>
  </si>
  <si>
    <t>PGY 2118VT2P</t>
  </si>
  <si>
    <t>2716VT2P</t>
  </si>
  <si>
    <t>DKC70-45</t>
  </si>
  <si>
    <t>DKC68-35</t>
  </si>
  <si>
    <t>DKC66-06</t>
  </si>
  <si>
    <t>AgriGold</t>
  </si>
  <si>
    <t>A647-79VT2PRO</t>
  </si>
  <si>
    <t>Innvictis</t>
  </si>
  <si>
    <t>A1551VT2P</t>
  </si>
  <si>
    <t>A1689T</t>
  </si>
  <si>
    <t>HT-7393VT2P</t>
  </si>
  <si>
    <t>HT-7499TRE</t>
  </si>
  <si>
    <t>HT-7541TRE</t>
  </si>
  <si>
    <t>RV1627 TC</t>
  </si>
  <si>
    <t>RV1839 TC</t>
  </si>
  <si>
    <t>CP 5208 VT2P</t>
  </si>
  <si>
    <t>CP 5893 TRE</t>
  </si>
  <si>
    <t>PGY 2010TRE</t>
  </si>
  <si>
    <t>PGY 2314TRE</t>
  </si>
  <si>
    <t>A1542T</t>
  </si>
  <si>
    <t>A1993T</t>
  </si>
  <si>
    <t>Great Heart</t>
  </si>
  <si>
    <t>HT-7500TRE</t>
  </si>
  <si>
    <t>HT-7360VT2P</t>
  </si>
  <si>
    <t>Dyna-Gro</t>
  </si>
  <si>
    <t>D56TC44</t>
  </si>
  <si>
    <t>Pioneer</t>
  </si>
  <si>
    <t>P1511YHR</t>
  </si>
  <si>
    <t>P17677YHR</t>
  </si>
  <si>
    <t>D58VC74</t>
  </si>
  <si>
    <t>D58TC94</t>
  </si>
  <si>
    <t>Integra</t>
  </si>
  <si>
    <t>6915 TRE</t>
  </si>
  <si>
    <t>644-64VT2PRO</t>
  </si>
  <si>
    <t>P13777PWUE</t>
  </si>
  <si>
    <t>P13841PWUE</t>
  </si>
  <si>
    <t>P14830VYHR</t>
  </si>
  <si>
    <t>BH Genetics</t>
  </si>
  <si>
    <t>BH 8939TRE</t>
  </si>
  <si>
    <t>DeKalb</t>
  </si>
  <si>
    <t>DKC119-30</t>
  </si>
  <si>
    <t>DKC117-78</t>
  </si>
  <si>
    <t>DKC114-99</t>
  </si>
  <si>
    <t>DKC110-41</t>
  </si>
  <si>
    <t>Gateway</t>
  </si>
  <si>
    <t>3919TRE</t>
  </si>
  <si>
    <t>HT-7210TRE</t>
  </si>
  <si>
    <t>HT-7341VT2P</t>
  </si>
  <si>
    <t>A1312VT2RIB</t>
  </si>
  <si>
    <t>A1792T</t>
  </si>
  <si>
    <t>Mean</t>
  </si>
  <si>
    <t>CV</t>
  </si>
  <si>
    <t>LSD (0.05)</t>
  </si>
  <si>
    <t>Error DF</t>
  </si>
  <si>
    <t>Brand</t>
  </si>
  <si>
    <t xml:space="preserve">Stoneville </t>
  </si>
  <si>
    <t xml:space="preserve">Overall </t>
  </si>
  <si>
    <t>hills</t>
  </si>
  <si>
    <t>delta</t>
  </si>
  <si>
    <t>average</t>
  </si>
  <si>
    <t>(clay)</t>
  </si>
  <si>
    <t>(loam)</t>
  </si>
  <si>
    <t>bu/A</t>
  </si>
  <si>
    <r>
      <t>R</t>
    </r>
    <r>
      <rPr>
        <vertAlign val="superscript"/>
        <sz val="10"/>
        <color theme="1"/>
        <rFont val="Calibri"/>
        <family val="2"/>
      </rPr>
      <t>2</t>
    </r>
  </si>
  <si>
    <t>2024 Corn hybrid yield summary for irrigated locations.</t>
  </si>
  <si>
    <t xml:space="preserve">Gateway </t>
  </si>
  <si>
    <t xml:space="preserve">Revere </t>
  </si>
  <si>
    <t>CP 5497VT2P</t>
  </si>
  <si>
    <t>CP 5550VT2P</t>
  </si>
  <si>
    <t>CP 5760 TRE</t>
  </si>
  <si>
    <t>PGY 2215TRE</t>
  </si>
  <si>
    <t>D60TC45</t>
  </si>
  <si>
    <t>RV114-P35</t>
  </si>
  <si>
    <t>Hybrid</t>
  </si>
  <si>
    <t>BH 8520VT2P</t>
  </si>
  <si>
    <t>BH 8727TRE</t>
  </si>
  <si>
    <t>BH 8655TRE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</si>
</sst>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4" xfId="0" applyFont="1" applyBorder="1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2" fillId="0" borderId="11" xfId="0" applyFont="1" applyBorder="1"/>
    <xf numFmtId="0" fontId="4" fillId="0" borderId="4" xfId="0" applyFont="1" applyBorder="1"/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0</xdr:row>
      <xdr:rowOff>152400</xdr:rowOff>
    </xdr:from>
    <xdr:to>
      <xdr:col>6</xdr:col>
      <xdr:colOff>133350</xdr:colOff>
      <xdr:row>0</xdr:row>
      <xdr:rowOff>725520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311E6EAE-0397-2DF8-B104-011B83BFA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52400"/>
          <a:ext cx="4086225" cy="57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7625-6BF6-4528-AA75-176B47C875E5}">
  <sheetPr>
    <pageSetUpPr fitToPage="1"/>
  </sheetPr>
  <dimension ref="A1:H220"/>
  <sheetViews>
    <sheetView tabSelected="1" workbookViewId="0">
      <selection activeCell="B14" sqref="B14"/>
    </sheetView>
  </sheetViews>
  <sheetFormatPr defaultRowHeight="15" x14ac:dyDescent="0.25"/>
  <cols>
    <col min="1" max="1" width="17.5703125" customWidth="1"/>
    <col min="2" max="2" width="15.140625" bestFit="1" customWidth="1"/>
    <col min="3" max="7" width="10.7109375" customWidth="1"/>
    <col min="8" max="8" width="9.7109375" customWidth="1"/>
  </cols>
  <sheetData>
    <row r="1" spans="1:8" ht="75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19.5" thickBot="1" x14ac:dyDescent="0.35">
      <c r="A2" s="24" t="s">
        <v>74</v>
      </c>
      <c r="B2" s="25"/>
      <c r="C2" s="25"/>
      <c r="D2" s="25"/>
      <c r="E2" s="25"/>
      <c r="F2" s="25"/>
      <c r="G2" s="25"/>
      <c r="H2" s="26"/>
    </row>
    <row r="3" spans="1:8" ht="15.75" thickTop="1" x14ac:dyDescent="0.25">
      <c r="A3" s="1" t="s">
        <v>64</v>
      </c>
      <c r="B3" s="2" t="s">
        <v>83</v>
      </c>
      <c r="C3" s="3" t="s">
        <v>0</v>
      </c>
      <c r="D3" s="3" t="s">
        <v>1</v>
      </c>
      <c r="E3" s="3" t="s">
        <v>2</v>
      </c>
      <c r="F3" s="3" t="s">
        <v>65</v>
      </c>
      <c r="G3" s="3" t="s">
        <v>65</v>
      </c>
      <c r="H3" s="4" t="s">
        <v>66</v>
      </c>
    </row>
    <row r="4" spans="1:8" x14ac:dyDescent="0.25">
      <c r="A4" s="1"/>
      <c r="B4" s="2"/>
      <c r="C4" s="3" t="s">
        <v>67</v>
      </c>
      <c r="D4" s="3" t="s">
        <v>68</v>
      </c>
      <c r="E4" s="3" t="s">
        <v>68</v>
      </c>
      <c r="F4" s="3" t="s">
        <v>68</v>
      </c>
      <c r="G4" s="3" t="s">
        <v>68</v>
      </c>
      <c r="H4" s="5" t="s">
        <v>69</v>
      </c>
    </row>
    <row r="5" spans="1:8" x14ac:dyDescent="0.25">
      <c r="A5" s="6"/>
      <c r="B5" s="7"/>
      <c r="C5" s="8" t="s">
        <v>70</v>
      </c>
      <c r="D5" s="8" t="s">
        <v>71</v>
      </c>
      <c r="E5" s="8" t="s">
        <v>71</v>
      </c>
      <c r="F5" s="8" t="s">
        <v>71</v>
      </c>
      <c r="G5" s="8" t="s">
        <v>70</v>
      </c>
      <c r="H5" s="9"/>
    </row>
    <row r="6" spans="1:8" x14ac:dyDescent="0.25">
      <c r="A6" s="15"/>
      <c r="B6" s="2"/>
      <c r="C6" s="10" t="s">
        <v>72</v>
      </c>
      <c r="D6" s="10" t="s">
        <v>72</v>
      </c>
      <c r="E6" s="10" t="s">
        <v>72</v>
      </c>
      <c r="F6" s="10" t="s">
        <v>72</v>
      </c>
      <c r="G6" s="10" t="s">
        <v>72</v>
      </c>
      <c r="H6" s="11" t="s">
        <v>72</v>
      </c>
    </row>
    <row r="7" spans="1:8" ht="15" customHeight="1" x14ac:dyDescent="0.25">
      <c r="A7" s="16" t="s">
        <v>15</v>
      </c>
      <c r="B7" s="13" t="s">
        <v>43</v>
      </c>
      <c r="C7" s="14">
        <v>227.81901099999999</v>
      </c>
      <c r="D7" s="14">
        <v>239.998897</v>
      </c>
      <c r="E7" s="14">
        <v>228.06114199999999</v>
      </c>
      <c r="F7" s="14">
        <v>233.49212199999999</v>
      </c>
      <c r="G7" s="14">
        <v>251.442352</v>
      </c>
      <c r="H7" s="17">
        <f t="shared" ref="H7:H38" si="0">AVERAGE(C7:G7)</f>
        <v>236.16270479999997</v>
      </c>
    </row>
    <row r="8" spans="1:8" ht="15" customHeight="1" x14ac:dyDescent="0.25">
      <c r="A8" s="16" t="s">
        <v>15</v>
      </c>
      <c r="B8" s="13" t="s">
        <v>16</v>
      </c>
      <c r="C8" s="14">
        <v>225.06078400000001</v>
      </c>
      <c r="D8" s="14">
        <v>247.686688</v>
      </c>
      <c r="E8" s="14">
        <v>215.898652</v>
      </c>
      <c r="F8" s="14">
        <v>244.17496499999999</v>
      </c>
      <c r="G8" s="14">
        <v>256.50659400000001</v>
      </c>
      <c r="H8" s="17">
        <f t="shared" si="0"/>
        <v>237.86553659999998</v>
      </c>
    </row>
    <row r="9" spans="1:8" ht="15" customHeight="1" x14ac:dyDescent="0.25">
      <c r="A9" s="16" t="s">
        <v>47</v>
      </c>
      <c r="B9" s="13" t="s">
        <v>48</v>
      </c>
      <c r="C9" s="14">
        <v>245.96301099999999</v>
      </c>
      <c r="D9" s="14">
        <v>268.46075000000002</v>
      </c>
      <c r="E9" s="14">
        <v>265.21657399999998</v>
      </c>
      <c r="F9" s="14">
        <v>282.55760199999997</v>
      </c>
      <c r="G9" s="14">
        <v>254.53692699999999</v>
      </c>
      <c r="H9" s="17">
        <f t="shared" si="0"/>
        <v>263.3469728</v>
      </c>
    </row>
    <row r="10" spans="1:8" ht="15" customHeight="1" x14ac:dyDescent="0.25">
      <c r="A10" s="16" t="s">
        <v>47</v>
      </c>
      <c r="B10" s="13" t="s">
        <v>84</v>
      </c>
      <c r="C10" s="14">
        <v>230.50035700000001</v>
      </c>
      <c r="D10" s="14">
        <v>242.70183</v>
      </c>
      <c r="E10" s="14">
        <v>244.628805</v>
      </c>
      <c r="F10" s="14">
        <v>248.81910400000001</v>
      </c>
      <c r="G10" s="14">
        <v>248.03343799999999</v>
      </c>
      <c r="H10" s="17">
        <f t="shared" si="0"/>
        <v>242.9367068</v>
      </c>
    </row>
    <row r="11" spans="1:8" ht="15" customHeight="1" x14ac:dyDescent="0.25">
      <c r="A11" s="16" t="s">
        <v>47</v>
      </c>
      <c r="B11" s="13" t="s">
        <v>85</v>
      </c>
      <c r="C11" s="14">
        <v>244.71093300000001</v>
      </c>
      <c r="D11" s="14">
        <v>255.44270800000001</v>
      </c>
      <c r="E11" s="14">
        <v>259.61256500000002</v>
      </c>
      <c r="F11" s="14">
        <v>236.53294099999999</v>
      </c>
      <c r="G11" s="14">
        <v>269.52858500000002</v>
      </c>
      <c r="H11" s="17">
        <f t="shared" si="0"/>
        <v>253.16554639999998</v>
      </c>
    </row>
    <row r="12" spans="1:8" ht="15" customHeight="1" x14ac:dyDescent="0.25">
      <c r="A12" s="16" t="s">
        <v>47</v>
      </c>
      <c r="B12" s="13" t="s">
        <v>86</v>
      </c>
      <c r="C12" s="14">
        <v>225.02526800000001</v>
      </c>
      <c r="D12" s="14">
        <v>252.51217600000001</v>
      </c>
      <c r="E12" s="14">
        <v>251.91398000000001</v>
      </c>
      <c r="F12" s="14">
        <v>239.04973100000001</v>
      </c>
      <c r="G12" s="14">
        <v>250.43566000000001</v>
      </c>
      <c r="H12" s="17">
        <f t="shared" si="0"/>
        <v>243.78736300000006</v>
      </c>
    </row>
    <row r="13" spans="1:8" ht="15" customHeight="1" x14ac:dyDescent="0.25">
      <c r="A13" s="16" t="s">
        <v>3</v>
      </c>
      <c r="B13" s="13" t="s">
        <v>25</v>
      </c>
      <c r="C13" s="14">
        <v>236.58117999999999</v>
      </c>
      <c r="D13" s="14">
        <v>221.56706</v>
      </c>
      <c r="E13" s="14">
        <v>220.22809000000001</v>
      </c>
      <c r="F13" s="14">
        <v>245.69754499999999</v>
      </c>
      <c r="G13" s="14">
        <v>242.79342399999999</v>
      </c>
      <c r="H13" s="17">
        <f t="shared" si="0"/>
        <v>233.37345980000001</v>
      </c>
    </row>
    <row r="14" spans="1:8" ht="15" customHeight="1" x14ac:dyDescent="0.25">
      <c r="A14" s="16" t="s">
        <v>3</v>
      </c>
      <c r="B14" s="13" t="s">
        <v>26</v>
      </c>
      <c r="C14" s="14">
        <v>235.88346000000001</v>
      </c>
      <c r="D14" s="14">
        <v>267.84081600000002</v>
      </c>
      <c r="E14" s="14">
        <v>226.26356799999999</v>
      </c>
      <c r="F14" s="14">
        <v>255.96896799999999</v>
      </c>
      <c r="G14" s="14">
        <v>255.42883900000001</v>
      </c>
      <c r="H14" s="17">
        <f t="shared" si="0"/>
        <v>248.27713020000002</v>
      </c>
    </row>
    <row r="15" spans="1:8" ht="15" customHeight="1" x14ac:dyDescent="0.25">
      <c r="A15" s="16" t="s">
        <v>3</v>
      </c>
      <c r="B15" s="13" t="s">
        <v>77</v>
      </c>
      <c r="C15" s="14">
        <v>235.27187699999999</v>
      </c>
      <c r="D15" s="14">
        <v>228.06150400000001</v>
      </c>
      <c r="E15" s="14">
        <v>220.271807</v>
      </c>
      <c r="F15" s="14">
        <v>294.615925</v>
      </c>
      <c r="G15" s="14">
        <v>240.55443199999999</v>
      </c>
      <c r="H15" s="17">
        <f t="shared" si="0"/>
        <v>243.755109</v>
      </c>
    </row>
    <row r="16" spans="1:8" ht="15" customHeight="1" x14ac:dyDescent="0.25">
      <c r="A16" s="16" t="s">
        <v>3</v>
      </c>
      <c r="B16" s="13" t="s">
        <v>78</v>
      </c>
      <c r="C16" s="14">
        <v>215.56682599999999</v>
      </c>
      <c r="D16" s="14">
        <v>226.595122</v>
      </c>
      <c r="E16" s="14">
        <v>224.55246299999999</v>
      </c>
      <c r="F16" s="14">
        <v>258.06086099999999</v>
      </c>
      <c r="G16" s="14">
        <v>247.74502799999999</v>
      </c>
      <c r="H16" s="17">
        <f t="shared" si="0"/>
        <v>234.50405999999998</v>
      </c>
    </row>
    <row r="17" spans="1:8" ht="15" customHeight="1" x14ac:dyDescent="0.25">
      <c r="A17" s="16" t="s">
        <v>3</v>
      </c>
      <c r="B17" s="13" t="s">
        <v>79</v>
      </c>
      <c r="C17" s="14">
        <v>249.788048</v>
      </c>
      <c r="D17" s="14">
        <v>239.645093</v>
      </c>
      <c r="E17" s="14">
        <v>206.60503800000001</v>
      </c>
      <c r="F17" s="14">
        <v>295.84505999999999</v>
      </c>
      <c r="G17" s="14">
        <v>247.441754</v>
      </c>
      <c r="H17" s="17">
        <f t="shared" si="0"/>
        <v>247.86499859999998</v>
      </c>
    </row>
    <row r="18" spans="1:8" ht="15" customHeight="1" x14ac:dyDescent="0.25">
      <c r="A18" s="16" t="s">
        <v>49</v>
      </c>
      <c r="B18" s="13" t="s">
        <v>53</v>
      </c>
      <c r="C18" s="14">
        <v>229.749785</v>
      </c>
      <c r="D18" s="14">
        <v>227.426615</v>
      </c>
      <c r="E18" s="14">
        <v>231.30751900000001</v>
      </c>
      <c r="F18" s="14">
        <v>223.15029999999999</v>
      </c>
      <c r="G18" s="14">
        <v>247.90693099999999</v>
      </c>
      <c r="H18" s="17">
        <f t="shared" si="0"/>
        <v>231.90823</v>
      </c>
    </row>
    <row r="19" spans="1:8" ht="15" customHeight="1" x14ac:dyDescent="0.25">
      <c r="A19" s="16" t="s">
        <v>49</v>
      </c>
      <c r="B19" s="13" t="s">
        <v>52</v>
      </c>
      <c r="C19" s="14">
        <v>228.42326700000001</v>
      </c>
      <c r="D19" s="14">
        <v>241.67928000000001</v>
      </c>
      <c r="E19" s="14">
        <v>254.70899</v>
      </c>
      <c r="F19" s="14">
        <v>273.13066700000002</v>
      </c>
      <c r="G19" s="14">
        <v>265.99723499999999</v>
      </c>
      <c r="H19" s="17">
        <f t="shared" si="0"/>
        <v>252.78788779999999</v>
      </c>
    </row>
    <row r="20" spans="1:8" ht="15" customHeight="1" x14ac:dyDescent="0.25">
      <c r="A20" s="16" t="s">
        <v>49</v>
      </c>
      <c r="B20" s="13" t="s">
        <v>51</v>
      </c>
      <c r="C20" s="14">
        <v>237.41228100000001</v>
      </c>
      <c r="D20" s="14">
        <v>239.63200800000001</v>
      </c>
      <c r="E20" s="14">
        <v>243.31365400000001</v>
      </c>
      <c r="F20" s="14">
        <v>259.75182599999999</v>
      </c>
      <c r="G20" s="14">
        <v>264.48945800000001</v>
      </c>
      <c r="H20" s="17">
        <f t="shared" si="0"/>
        <v>248.91984540000004</v>
      </c>
    </row>
    <row r="21" spans="1:8" ht="15" customHeight="1" x14ac:dyDescent="0.25">
      <c r="A21" s="16" t="s">
        <v>49</v>
      </c>
      <c r="B21" s="13" t="s">
        <v>50</v>
      </c>
      <c r="C21" s="14">
        <v>221.10348099999999</v>
      </c>
      <c r="D21" s="14">
        <v>244.061814</v>
      </c>
      <c r="E21" s="14">
        <v>247.96481800000001</v>
      </c>
      <c r="F21" s="14">
        <v>235.992571</v>
      </c>
      <c r="G21" s="14">
        <v>242.44561999999999</v>
      </c>
      <c r="H21" s="17">
        <f t="shared" si="0"/>
        <v>238.31366080000004</v>
      </c>
    </row>
    <row r="22" spans="1:8" ht="15" customHeight="1" x14ac:dyDescent="0.25">
      <c r="A22" s="16" t="s">
        <v>49</v>
      </c>
      <c r="B22" s="13" t="s">
        <v>4</v>
      </c>
      <c r="C22" s="14">
        <v>223.80125799999999</v>
      </c>
      <c r="D22" s="14">
        <v>243.880706</v>
      </c>
      <c r="E22" s="14">
        <v>233.83444</v>
      </c>
      <c r="F22" s="14">
        <v>245.51857699999999</v>
      </c>
      <c r="G22" s="14">
        <v>231.92672999999999</v>
      </c>
      <c r="H22" s="17">
        <f t="shared" si="0"/>
        <v>235.79234219999998</v>
      </c>
    </row>
    <row r="23" spans="1:8" ht="15" customHeight="1" x14ac:dyDescent="0.25">
      <c r="A23" s="16" t="s">
        <v>49</v>
      </c>
      <c r="B23" s="13" t="s">
        <v>14</v>
      </c>
      <c r="C23" s="14">
        <v>239.19254900000001</v>
      </c>
      <c r="D23" s="14">
        <v>233.26826199999999</v>
      </c>
      <c r="E23" s="14">
        <v>268.288476</v>
      </c>
      <c r="F23" s="14">
        <v>247.65310199999999</v>
      </c>
      <c r="G23" s="14">
        <v>259.67717499999998</v>
      </c>
      <c r="H23" s="17">
        <f t="shared" si="0"/>
        <v>249.61591280000002</v>
      </c>
    </row>
    <row r="24" spans="1:8" ht="15" customHeight="1" x14ac:dyDescent="0.25">
      <c r="A24" s="16" t="s">
        <v>49</v>
      </c>
      <c r="B24" s="13" t="s">
        <v>13</v>
      </c>
      <c r="C24" s="14">
        <v>225.36821800000001</v>
      </c>
      <c r="D24" s="14">
        <v>250.29953499999999</v>
      </c>
      <c r="E24" s="14">
        <v>242.231076</v>
      </c>
      <c r="F24" s="14">
        <v>257.67087700000002</v>
      </c>
      <c r="G24" s="14">
        <v>258.71992899999998</v>
      </c>
      <c r="H24" s="17">
        <f t="shared" si="0"/>
        <v>246.85792700000002</v>
      </c>
    </row>
    <row r="25" spans="1:8" ht="15" customHeight="1" x14ac:dyDescent="0.25">
      <c r="A25" s="16" t="s">
        <v>49</v>
      </c>
      <c r="B25" s="13" t="s">
        <v>12</v>
      </c>
      <c r="C25" s="14">
        <v>245.25413599999999</v>
      </c>
      <c r="D25" s="14">
        <v>261.539962</v>
      </c>
      <c r="E25" s="14">
        <v>272.70658400000002</v>
      </c>
      <c r="F25" s="14">
        <v>275.44786699999997</v>
      </c>
      <c r="G25" s="14">
        <v>265.19390099999998</v>
      </c>
      <c r="H25" s="17">
        <f t="shared" si="0"/>
        <v>264.02848999999998</v>
      </c>
    </row>
    <row r="26" spans="1:8" ht="15" customHeight="1" x14ac:dyDescent="0.25">
      <c r="A26" s="16" t="s">
        <v>5</v>
      </c>
      <c r="B26" s="13" t="s">
        <v>6</v>
      </c>
      <c r="C26" s="14">
        <v>227.66033400000001</v>
      </c>
      <c r="D26" s="14">
        <v>216.08985999999999</v>
      </c>
      <c r="E26" s="14">
        <v>215.03085899999999</v>
      </c>
      <c r="F26" s="14">
        <v>231.01127</v>
      </c>
      <c r="G26" s="14">
        <v>214.809833</v>
      </c>
      <c r="H26" s="17">
        <f t="shared" si="0"/>
        <v>220.9204312</v>
      </c>
    </row>
    <row r="27" spans="1:8" ht="15" customHeight="1" x14ac:dyDescent="0.25">
      <c r="A27" s="16" t="s">
        <v>34</v>
      </c>
      <c r="B27" s="13" t="s">
        <v>35</v>
      </c>
      <c r="C27" s="14">
        <v>239.73716899999999</v>
      </c>
      <c r="D27" s="14">
        <v>231.72340199999999</v>
      </c>
      <c r="E27" s="14">
        <v>249.45920799999999</v>
      </c>
      <c r="F27" s="14">
        <v>249.18397300000001</v>
      </c>
      <c r="G27" s="14">
        <v>227.96478400000001</v>
      </c>
      <c r="H27" s="17">
        <f t="shared" si="0"/>
        <v>239.61370719999999</v>
      </c>
    </row>
    <row r="28" spans="1:8" ht="15" customHeight="1" x14ac:dyDescent="0.25">
      <c r="A28" s="16" t="s">
        <v>34</v>
      </c>
      <c r="B28" s="13" t="s">
        <v>40</v>
      </c>
      <c r="C28" s="14">
        <v>245.41407899999999</v>
      </c>
      <c r="D28" s="14">
        <v>259.39464400000003</v>
      </c>
      <c r="E28" s="14">
        <v>258.32180499999998</v>
      </c>
      <c r="F28" s="14">
        <v>270.86429900000002</v>
      </c>
      <c r="G28" s="14">
        <v>260.93691200000001</v>
      </c>
      <c r="H28" s="17">
        <f t="shared" si="0"/>
        <v>258.98634780000003</v>
      </c>
    </row>
    <row r="29" spans="1:8" ht="15" customHeight="1" x14ac:dyDescent="0.25">
      <c r="A29" s="16" t="s">
        <v>34</v>
      </c>
      <c r="B29" s="13" t="s">
        <v>39</v>
      </c>
      <c r="C29" s="14">
        <v>239.39862099999999</v>
      </c>
      <c r="D29" s="14">
        <v>248.55731599999999</v>
      </c>
      <c r="E29" s="14">
        <v>239.18805699999999</v>
      </c>
      <c r="F29" s="14">
        <v>240.580511</v>
      </c>
      <c r="G29" s="14">
        <v>239.23511999999999</v>
      </c>
      <c r="H29" s="17">
        <f t="shared" si="0"/>
        <v>241.39192499999999</v>
      </c>
    </row>
    <row r="30" spans="1:8" ht="15" customHeight="1" x14ac:dyDescent="0.25">
      <c r="A30" s="16" t="s">
        <v>34</v>
      </c>
      <c r="B30" s="13" t="s">
        <v>81</v>
      </c>
      <c r="C30" s="14">
        <v>265.36415499999998</v>
      </c>
      <c r="D30" s="14">
        <v>277.949341</v>
      </c>
      <c r="E30" s="14">
        <v>267.635378</v>
      </c>
      <c r="F30" s="14">
        <v>278.46761099999998</v>
      </c>
      <c r="G30" s="14">
        <v>270.08493399999998</v>
      </c>
      <c r="H30" s="17">
        <f t="shared" si="0"/>
        <v>271.90028380000001</v>
      </c>
    </row>
    <row r="31" spans="1:8" ht="15" customHeight="1" x14ac:dyDescent="0.25">
      <c r="A31" s="16" t="s">
        <v>54</v>
      </c>
      <c r="B31" s="13" t="s">
        <v>55</v>
      </c>
      <c r="C31" s="14">
        <v>279.67928899999998</v>
      </c>
      <c r="D31" s="14">
        <v>283.76650699999999</v>
      </c>
      <c r="E31" s="14">
        <v>279.75635199999999</v>
      </c>
      <c r="F31" s="14">
        <v>328.49519199999997</v>
      </c>
      <c r="G31" s="14">
        <v>290.74581499999999</v>
      </c>
      <c r="H31" s="17">
        <f t="shared" si="0"/>
        <v>292.488631</v>
      </c>
    </row>
    <row r="32" spans="1:8" ht="15" customHeight="1" x14ac:dyDescent="0.25">
      <c r="A32" s="16" t="s">
        <v>75</v>
      </c>
      <c r="B32" s="13" t="s">
        <v>11</v>
      </c>
      <c r="C32" s="14">
        <v>238.03921</v>
      </c>
      <c r="D32" s="14">
        <v>260.58331900000002</v>
      </c>
      <c r="E32" s="14">
        <v>230.70063999999999</v>
      </c>
      <c r="F32" s="14">
        <v>269.59690399999999</v>
      </c>
      <c r="G32" s="14">
        <v>267.65235200000001</v>
      </c>
      <c r="H32" s="17">
        <f t="shared" si="0"/>
        <v>253.31448500000002</v>
      </c>
    </row>
    <row r="33" spans="1:8" ht="15" customHeight="1" x14ac:dyDescent="0.25">
      <c r="A33" s="16" t="s">
        <v>31</v>
      </c>
      <c r="B33" s="13" t="s">
        <v>56</v>
      </c>
      <c r="C33" s="14">
        <v>231.06668500000001</v>
      </c>
      <c r="D33" s="14">
        <v>262.04641400000003</v>
      </c>
      <c r="E33" s="14">
        <v>267.49090100000001</v>
      </c>
      <c r="F33" s="14">
        <v>254.19786500000001</v>
      </c>
      <c r="G33" s="14">
        <v>271.40786400000002</v>
      </c>
      <c r="H33" s="17">
        <f t="shared" si="0"/>
        <v>257.24194580000005</v>
      </c>
    </row>
    <row r="34" spans="1:8" ht="15" customHeight="1" x14ac:dyDescent="0.25">
      <c r="A34" s="16" t="s">
        <v>31</v>
      </c>
      <c r="B34" s="13" t="s">
        <v>57</v>
      </c>
      <c r="C34" s="14">
        <v>217.65663900000001</v>
      </c>
      <c r="D34" s="14">
        <v>242.43754000000001</v>
      </c>
      <c r="E34" s="14">
        <v>248.211049</v>
      </c>
      <c r="F34" s="14">
        <v>259.23868099999999</v>
      </c>
      <c r="G34" s="14">
        <v>268.17074200000002</v>
      </c>
      <c r="H34" s="17">
        <f t="shared" si="0"/>
        <v>247.1429302</v>
      </c>
    </row>
    <row r="35" spans="1:8" ht="15" customHeight="1" x14ac:dyDescent="0.25">
      <c r="A35" s="16" t="s">
        <v>31</v>
      </c>
      <c r="B35" s="13" t="s">
        <v>33</v>
      </c>
      <c r="C35" s="14">
        <v>232.71200400000001</v>
      </c>
      <c r="D35" s="14">
        <v>242.629321</v>
      </c>
      <c r="E35" s="14">
        <v>247.01486700000001</v>
      </c>
      <c r="F35" s="14">
        <v>242.16739999999999</v>
      </c>
      <c r="G35" s="14">
        <v>266.56980399999998</v>
      </c>
      <c r="H35" s="17">
        <f t="shared" si="0"/>
        <v>246.2186792</v>
      </c>
    </row>
    <row r="36" spans="1:8" ht="15" customHeight="1" x14ac:dyDescent="0.25">
      <c r="A36" s="16" t="s">
        <v>31</v>
      </c>
      <c r="B36" s="13" t="s">
        <v>32</v>
      </c>
      <c r="C36" s="14">
        <v>238.49205499999999</v>
      </c>
      <c r="D36" s="14">
        <v>253.22686999999999</v>
      </c>
      <c r="E36" s="14">
        <v>244.96831900000001</v>
      </c>
      <c r="F36" s="14">
        <v>253.038918</v>
      </c>
      <c r="G36" s="14">
        <v>260.63671299999999</v>
      </c>
      <c r="H36" s="17">
        <f t="shared" si="0"/>
        <v>250.07257499999997</v>
      </c>
    </row>
    <row r="37" spans="1:8" ht="15" customHeight="1" x14ac:dyDescent="0.25">
      <c r="A37" s="16" t="s">
        <v>31</v>
      </c>
      <c r="B37" s="13" t="s">
        <v>20</v>
      </c>
      <c r="C37" s="14">
        <v>247.50193200000001</v>
      </c>
      <c r="D37" s="14">
        <v>246.333157</v>
      </c>
      <c r="E37" s="14">
        <v>260.38023199999998</v>
      </c>
      <c r="F37" s="14">
        <v>247.882721</v>
      </c>
      <c r="G37" s="14">
        <v>272.57015799999999</v>
      </c>
      <c r="H37" s="17">
        <f t="shared" si="0"/>
        <v>254.93364000000003</v>
      </c>
    </row>
    <row r="38" spans="1:8" ht="15" customHeight="1" x14ac:dyDescent="0.25">
      <c r="A38" s="16" t="s">
        <v>31</v>
      </c>
      <c r="B38" s="13" t="s">
        <v>21</v>
      </c>
      <c r="C38" s="14">
        <v>222.254559</v>
      </c>
      <c r="D38" s="14">
        <v>220.67930799999999</v>
      </c>
      <c r="E38" s="14">
        <v>233.164548</v>
      </c>
      <c r="F38" s="14">
        <v>222.93337500000001</v>
      </c>
      <c r="G38" s="14">
        <v>273.67806100000001</v>
      </c>
      <c r="H38" s="17">
        <f t="shared" si="0"/>
        <v>234.54197020000001</v>
      </c>
    </row>
    <row r="39" spans="1:8" ht="15" customHeight="1" x14ac:dyDescent="0.25">
      <c r="A39" s="16" t="s">
        <v>31</v>
      </c>
      <c r="B39" s="13" t="s">
        <v>22</v>
      </c>
      <c r="C39" s="14">
        <v>211.12085999999999</v>
      </c>
      <c r="D39" s="14">
        <v>231.466498</v>
      </c>
      <c r="E39" s="14">
        <v>226.88329100000001</v>
      </c>
      <c r="F39" s="14">
        <v>224.43521200000001</v>
      </c>
      <c r="G39" s="14">
        <v>280.23895499999998</v>
      </c>
      <c r="H39" s="17">
        <f t="shared" ref="H39:H60" si="1">AVERAGE(C39:G39)</f>
        <v>234.8289632</v>
      </c>
    </row>
    <row r="40" spans="1:8" ht="15" customHeight="1" x14ac:dyDescent="0.25">
      <c r="A40" s="16" t="s">
        <v>17</v>
      </c>
      <c r="B40" s="13" t="s">
        <v>58</v>
      </c>
      <c r="C40" s="14">
        <v>244.786698</v>
      </c>
      <c r="D40" s="14">
        <v>253.117006</v>
      </c>
      <c r="E40" s="14">
        <v>258.00864200000001</v>
      </c>
      <c r="F40" s="14">
        <v>286.91103900000002</v>
      </c>
      <c r="G40" s="14">
        <v>273.52200800000003</v>
      </c>
      <c r="H40" s="17">
        <f t="shared" si="1"/>
        <v>263.2690786</v>
      </c>
    </row>
    <row r="41" spans="1:8" ht="15" customHeight="1" x14ac:dyDescent="0.25">
      <c r="A41" s="16" t="s">
        <v>17</v>
      </c>
      <c r="B41" s="13" t="s">
        <v>29</v>
      </c>
      <c r="C41" s="14">
        <v>253.63286400000001</v>
      </c>
      <c r="D41" s="14">
        <v>239.20105100000001</v>
      </c>
      <c r="E41" s="14">
        <v>256.97680500000001</v>
      </c>
      <c r="F41" s="14">
        <v>250.672484</v>
      </c>
      <c r="G41" s="14">
        <v>234.77658099999999</v>
      </c>
      <c r="H41" s="17">
        <f t="shared" si="1"/>
        <v>247.05195700000004</v>
      </c>
    </row>
    <row r="42" spans="1:8" ht="15" customHeight="1" x14ac:dyDescent="0.25">
      <c r="A42" s="16" t="s">
        <v>17</v>
      </c>
      <c r="B42" s="13" t="s">
        <v>18</v>
      </c>
      <c r="C42" s="14">
        <v>233.98440299999999</v>
      </c>
      <c r="D42" s="14">
        <v>234.361604</v>
      </c>
      <c r="E42" s="14">
        <v>234.119021</v>
      </c>
      <c r="F42" s="14">
        <v>253.84155899999999</v>
      </c>
      <c r="G42" s="14">
        <v>254.62767700000001</v>
      </c>
      <c r="H42" s="17">
        <f t="shared" si="1"/>
        <v>242.1868528</v>
      </c>
    </row>
    <row r="43" spans="1:8" ht="15" customHeight="1" x14ac:dyDescent="0.25">
      <c r="A43" s="16" t="s">
        <v>17</v>
      </c>
      <c r="B43" s="13" t="s">
        <v>19</v>
      </c>
      <c r="C43" s="14">
        <v>235.86877699999999</v>
      </c>
      <c r="D43" s="14">
        <v>242.57134300000001</v>
      </c>
      <c r="E43" s="14">
        <v>247.53165999999999</v>
      </c>
      <c r="F43" s="14">
        <v>257.40809400000001</v>
      </c>
      <c r="G43" s="14">
        <v>236.60412400000001</v>
      </c>
      <c r="H43" s="17">
        <f t="shared" si="1"/>
        <v>243.99679959999997</v>
      </c>
    </row>
    <row r="44" spans="1:8" ht="15" customHeight="1" x14ac:dyDescent="0.25">
      <c r="A44" s="16" t="s">
        <v>17</v>
      </c>
      <c r="B44" s="13" t="s">
        <v>59</v>
      </c>
      <c r="C44" s="14">
        <v>247.32212100000001</v>
      </c>
      <c r="D44" s="14">
        <v>263.24087700000001</v>
      </c>
      <c r="E44" s="14">
        <v>260.09929899999997</v>
      </c>
      <c r="F44" s="14">
        <v>280.63524000000001</v>
      </c>
      <c r="G44" s="14">
        <v>266.60209400000002</v>
      </c>
      <c r="H44" s="17">
        <f t="shared" si="1"/>
        <v>263.57992619999999</v>
      </c>
    </row>
    <row r="45" spans="1:8" ht="15" customHeight="1" x14ac:dyDescent="0.25">
      <c r="A45" s="16" t="s">
        <v>17</v>
      </c>
      <c r="B45" s="13" t="s">
        <v>30</v>
      </c>
      <c r="C45" s="14">
        <v>256.68128000000002</v>
      </c>
      <c r="D45" s="14">
        <v>273.62587300000001</v>
      </c>
      <c r="E45" s="14">
        <v>255.52154899999999</v>
      </c>
      <c r="F45" s="14">
        <v>305.04304000000002</v>
      </c>
      <c r="G45" s="14">
        <v>271.28892400000001</v>
      </c>
      <c r="H45" s="17">
        <f t="shared" si="1"/>
        <v>272.43213320000001</v>
      </c>
    </row>
    <row r="46" spans="1:8" ht="15" customHeight="1" x14ac:dyDescent="0.25">
      <c r="A46" s="16" t="s">
        <v>41</v>
      </c>
      <c r="B46" s="13" t="s">
        <v>42</v>
      </c>
      <c r="C46" s="14">
        <v>252.61133799999999</v>
      </c>
      <c r="D46" s="14">
        <v>262.18513200000001</v>
      </c>
      <c r="E46" s="14">
        <v>284.62824000000001</v>
      </c>
      <c r="F46" s="14">
        <v>269.56714699999998</v>
      </c>
      <c r="G46" s="14">
        <v>263.20005400000002</v>
      </c>
      <c r="H46" s="17">
        <f t="shared" si="1"/>
        <v>266.43838219999998</v>
      </c>
    </row>
    <row r="47" spans="1:8" ht="15" customHeight="1" x14ac:dyDescent="0.25">
      <c r="A47" s="16" t="s">
        <v>36</v>
      </c>
      <c r="B47" s="13" t="s">
        <v>44</v>
      </c>
      <c r="C47" s="14">
        <v>231.42757499999999</v>
      </c>
      <c r="D47" s="14">
        <v>239.13903300000001</v>
      </c>
      <c r="E47" s="14">
        <v>225.66501</v>
      </c>
      <c r="F47" s="14">
        <v>256.15529199999997</v>
      </c>
      <c r="G47" s="14">
        <v>251.20908499999999</v>
      </c>
      <c r="H47" s="17">
        <f t="shared" si="1"/>
        <v>240.71919899999997</v>
      </c>
    </row>
    <row r="48" spans="1:8" ht="15" customHeight="1" x14ac:dyDescent="0.25">
      <c r="A48" s="16" t="s">
        <v>36</v>
      </c>
      <c r="B48" s="13" t="s">
        <v>45</v>
      </c>
      <c r="C48" s="14">
        <v>233.78312500000001</v>
      </c>
      <c r="D48" s="14">
        <v>224.45134200000001</v>
      </c>
      <c r="E48" s="14">
        <v>224.485139</v>
      </c>
      <c r="F48" s="14">
        <v>247.58852200000001</v>
      </c>
      <c r="G48" s="14">
        <v>243.28486100000001</v>
      </c>
      <c r="H48" s="17">
        <f t="shared" si="1"/>
        <v>234.7185978</v>
      </c>
    </row>
    <row r="49" spans="1:8" ht="15" customHeight="1" x14ac:dyDescent="0.25">
      <c r="A49" s="16" t="s">
        <v>36</v>
      </c>
      <c r="B49" s="13" t="s">
        <v>46</v>
      </c>
      <c r="C49" s="14">
        <v>225.00998200000001</v>
      </c>
      <c r="D49" s="14">
        <v>234.20907700000001</v>
      </c>
      <c r="E49" s="14">
        <v>199.220731</v>
      </c>
      <c r="F49" s="14">
        <v>245.968076</v>
      </c>
      <c r="G49" s="14">
        <v>245.013453</v>
      </c>
      <c r="H49" s="17">
        <f t="shared" si="1"/>
        <v>229.88426380000001</v>
      </c>
    </row>
    <row r="50" spans="1:8" ht="15" customHeight="1" x14ac:dyDescent="0.25">
      <c r="A50" s="16" t="s">
        <v>36</v>
      </c>
      <c r="B50" s="13" t="s">
        <v>37</v>
      </c>
      <c r="C50" s="14">
        <v>240.33008899999999</v>
      </c>
      <c r="D50" s="14">
        <v>252.97406699999999</v>
      </c>
      <c r="E50" s="14">
        <v>239.22474800000001</v>
      </c>
      <c r="F50" s="14">
        <v>244.07140100000001</v>
      </c>
      <c r="G50" s="14">
        <v>265.35918099999998</v>
      </c>
      <c r="H50" s="17">
        <f t="shared" si="1"/>
        <v>248.39189719999999</v>
      </c>
    </row>
    <row r="51" spans="1:8" ht="15" customHeight="1" x14ac:dyDescent="0.25">
      <c r="A51" s="16" t="s">
        <v>36</v>
      </c>
      <c r="B51" s="13" t="s">
        <v>38</v>
      </c>
      <c r="C51" s="14">
        <v>247.54727700000001</v>
      </c>
      <c r="D51" s="14">
        <v>259.48500200000001</v>
      </c>
      <c r="E51" s="14">
        <v>245.239664</v>
      </c>
      <c r="F51" s="14">
        <v>259.64666399999999</v>
      </c>
      <c r="G51" s="14">
        <v>271.238786</v>
      </c>
      <c r="H51" s="17">
        <f t="shared" si="1"/>
        <v>256.63147859999998</v>
      </c>
    </row>
    <row r="52" spans="1:8" ht="15" customHeight="1" x14ac:dyDescent="0.25">
      <c r="A52" s="16" t="s">
        <v>7</v>
      </c>
      <c r="B52" s="13" t="s">
        <v>80</v>
      </c>
      <c r="C52" s="14">
        <v>223.012879</v>
      </c>
      <c r="D52" s="14">
        <v>234.31065100000001</v>
      </c>
      <c r="E52" s="14">
        <v>187.41629699999999</v>
      </c>
      <c r="F52" s="14">
        <v>245.84539799999999</v>
      </c>
      <c r="G52" s="14">
        <v>238.189324</v>
      </c>
      <c r="H52" s="17">
        <f t="shared" si="1"/>
        <v>225.75490980000001</v>
      </c>
    </row>
    <row r="53" spans="1:8" ht="15" customHeight="1" x14ac:dyDescent="0.25">
      <c r="A53" s="16" t="s">
        <v>7</v>
      </c>
      <c r="B53" s="13" t="s">
        <v>10</v>
      </c>
      <c r="C53" s="14">
        <v>220.15283700000001</v>
      </c>
      <c r="D53" s="14">
        <v>237.095561</v>
      </c>
      <c r="E53" s="14">
        <v>241.194084</v>
      </c>
      <c r="F53" s="14">
        <v>261.15706399999999</v>
      </c>
      <c r="G53" s="14">
        <v>232.864711</v>
      </c>
      <c r="H53" s="17">
        <f t="shared" si="1"/>
        <v>238.49285140000001</v>
      </c>
    </row>
    <row r="54" spans="1:8" ht="15" customHeight="1" x14ac:dyDescent="0.25">
      <c r="A54" s="16" t="s">
        <v>7</v>
      </c>
      <c r="B54" s="13" t="s">
        <v>8</v>
      </c>
      <c r="C54" s="14">
        <v>213.343874</v>
      </c>
      <c r="D54" s="14">
        <v>215.31118900000001</v>
      </c>
      <c r="E54" s="14">
        <v>205.701909</v>
      </c>
      <c r="F54" s="14">
        <v>239.732315</v>
      </c>
      <c r="G54" s="14">
        <v>237.30699899999999</v>
      </c>
      <c r="H54" s="17">
        <f t="shared" si="1"/>
        <v>222.27925719999999</v>
      </c>
    </row>
    <row r="55" spans="1:8" ht="15" customHeight="1" x14ac:dyDescent="0.25">
      <c r="A55" s="16" t="s">
        <v>7</v>
      </c>
      <c r="B55" s="13" t="s">
        <v>9</v>
      </c>
      <c r="C55" s="14">
        <v>238.15275299999999</v>
      </c>
      <c r="D55" s="14">
        <v>235.22529599999999</v>
      </c>
      <c r="E55" s="14">
        <v>234.35904099999999</v>
      </c>
      <c r="F55" s="14">
        <v>199.16127700000001</v>
      </c>
      <c r="G55" s="14">
        <v>232.50032400000001</v>
      </c>
      <c r="H55" s="17">
        <f t="shared" si="1"/>
        <v>227.87973820000002</v>
      </c>
    </row>
    <row r="56" spans="1:8" ht="15" customHeight="1" x14ac:dyDescent="0.25">
      <c r="A56" s="16" t="s">
        <v>7</v>
      </c>
      <c r="B56" s="13" t="s">
        <v>27</v>
      </c>
      <c r="C56" s="14">
        <v>196.43202299999999</v>
      </c>
      <c r="D56" s="14">
        <v>213.91204099999999</v>
      </c>
      <c r="E56" s="14">
        <v>208.00376399999999</v>
      </c>
      <c r="F56" s="14">
        <v>217.26237399999999</v>
      </c>
      <c r="G56" s="14">
        <v>236.04123200000001</v>
      </c>
      <c r="H56" s="17">
        <f t="shared" si="1"/>
        <v>214.33028679999998</v>
      </c>
    </row>
    <row r="57" spans="1:8" ht="15" customHeight="1" x14ac:dyDescent="0.25">
      <c r="A57" s="16" t="s">
        <v>7</v>
      </c>
      <c r="B57" s="13" t="s">
        <v>28</v>
      </c>
      <c r="C57" s="14">
        <v>234.29213899999999</v>
      </c>
      <c r="D57" s="14">
        <v>247.807075</v>
      </c>
      <c r="E57" s="14">
        <v>256.26711599999999</v>
      </c>
      <c r="F57" s="14">
        <v>262.95457699999997</v>
      </c>
      <c r="G57" s="14">
        <v>252.237213</v>
      </c>
      <c r="H57" s="17">
        <f t="shared" si="1"/>
        <v>250.71162399999997</v>
      </c>
    </row>
    <row r="58" spans="1:8" ht="15" customHeight="1" x14ac:dyDescent="0.25">
      <c r="A58" s="16" t="s">
        <v>76</v>
      </c>
      <c r="B58" s="13" t="s">
        <v>82</v>
      </c>
      <c r="C58" s="14">
        <v>236.50384600000001</v>
      </c>
      <c r="D58" s="14">
        <v>232.01549</v>
      </c>
      <c r="E58" s="14">
        <v>249.720091</v>
      </c>
      <c r="F58" s="14">
        <v>262.14268099999998</v>
      </c>
      <c r="G58" s="14">
        <v>253.222016</v>
      </c>
      <c r="H58" s="17">
        <f t="shared" si="1"/>
        <v>246.7208248</v>
      </c>
    </row>
    <row r="59" spans="1:8" ht="15" customHeight="1" x14ac:dyDescent="0.25">
      <c r="A59" s="16" t="s">
        <v>76</v>
      </c>
      <c r="B59" s="13" t="s">
        <v>23</v>
      </c>
      <c r="C59" s="14">
        <v>232.02583100000001</v>
      </c>
      <c r="D59" s="14">
        <v>240.53429199999999</v>
      </c>
      <c r="E59" s="14">
        <v>251.60452599999999</v>
      </c>
      <c r="F59" s="14">
        <v>248.99095600000001</v>
      </c>
      <c r="G59" s="14">
        <v>265.87543099999999</v>
      </c>
      <c r="H59" s="17">
        <f t="shared" si="1"/>
        <v>247.80620719999996</v>
      </c>
    </row>
    <row r="60" spans="1:8" ht="15" customHeight="1" x14ac:dyDescent="0.25">
      <c r="A60" s="16" t="s">
        <v>76</v>
      </c>
      <c r="B60" s="13" t="s">
        <v>24</v>
      </c>
      <c r="C60" s="14">
        <v>246.411968</v>
      </c>
      <c r="D60" s="14">
        <v>261.62935599999997</v>
      </c>
      <c r="E60" s="14">
        <v>263.02364999999998</v>
      </c>
      <c r="F60" s="14">
        <v>303.98217</v>
      </c>
      <c r="G60" s="14">
        <v>272.03762699999999</v>
      </c>
      <c r="H60" s="17">
        <f t="shared" si="1"/>
        <v>269.41695419999996</v>
      </c>
    </row>
    <row r="61" spans="1:8" ht="15" customHeight="1" x14ac:dyDescent="0.25">
      <c r="A61" s="16"/>
      <c r="B61" s="13"/>
      <c r="C61" s="14"/>
      <c r="D61" s="14"/>
      <c r="E61" s="14"/>
      <c r="F61" s="14"/>
      <c r="G61" s="14"/>
      <c r="H61" s="18"/>
    </row>
    <row r="62" spans="1:8" ht="15" customHeight="1" x14ac:dyDescent="0.25">
      <c r="A62" s="16" t="s">
        <v>60</v>
      </c>
      <c r="B62" s="13"/>
      <c r="C62" s="14">
        <f>AVERAGE(C7:C61)</f>
        <v>235.22012962962958</v>
      </c>
      <c r="D62" s="14">
        <f>AVERAGE(D7:D61)</f>
        <v>244.54790150000002</v>
      </c>
      <c r="E62" s="14">
        <f>AVERAGE(E7:E61)</f>
        <v>241.73749505555551</v>
      </c>
      <c r="F62" s="14">
        <f>AVERAGE(F7:F61)</f>
        <v>255.99929468518511</v>
      </c>
      <c r="G62" s="14">
        <f>AVERAGE(G7:G61)</f>
        <v>254.86125488888891</v>
      </c>
      <c r="H62" s="17">
        <f>AVERAGE(C62:G62)</f>
        <v>246.4732151518518</v>
      </c>
    </row>
    <row r="63" spans="1:8" ht="15" customHeight="1" x14ac:dyDescent="0.25">
      <c r="A63" s="16" t="s">
        <v>61</v>
      </c>
      <c r="B63" s="13"/>
      <c r="C63" s="14">
        <v>6.8</v>
      </c>
      <c r="D63" s="14">
        <v>6.6</v>
      </c>
      <c r="E63" s="14">
        <v>7.7</v>
      </c>
      <c r="F63" s="14">
        <v>9.6999999999999993</v>
      </c>
      <c r="G63" s="14">
        <v>6.3</v>
      </c>
      <c r="H63" s="19"/>
    </row>
    <row r="64" spans="1:8" ht="15" customHeight="1" x14ac:dyDescent="0.25">
      <c r="A64" s="16" t="s">
        <v>62</v>
      </c>
      <c r="B64" s="13"/>
      <c r="C64" s="14">
        <v>22.4</v>
      </c>
      <c r="D64" s="14">
        <v>22.8</v>
      </c>
      <c r="E64" s="14">
        <v>26.2</v>
      </c>
      <c r="F64" s="14">
        <v>34</v>
      </c>
      <c r="G64" s="14">
        <v>22.4</v>
      </c>
      <c r="H64" s="19"/>
    </row>
    <row r="65" spans="1:8" ht="15" customHeight="1" x14ac:dyDescent="0.25">
      <c r="A65" s="16" t="s">
        <v>73</v>
      </c>
      <c r="B65" s="13"/>
      <c r="C65" s="12">
        <v>51</v>
      </c>
      <c r="D65" s="12">
        <v>60</v>
      </c>
      <c r="E65" s="12">
        <v>62</v>
      </c>
      <c r="F65" s="12">
        <v>54</v>
      </c>
      <c r="G65" s="12">
        <v>65</v>
      </c>
      <c r="H65" s="19"/>
    </row>
    <row r="66" spans="1:8" ht="15" customHeight="1" x14ac:dyDescent="0.25">
      <c r="A66" s="20" t="s">
        <v>63</v>
      </c>
      <c r="B66" s="21"/>
      <c r="C66" s="22">
        <v>159</v>
      </c>
      <c r="D66" s="22">
        <v>159</v>
      </c>
      <c r="E66" s="22">
        <v>159</v>
      </c>
      <c r="F66" s="22">
        <v>159</v>
      </c>
      <c r="G66" s="22">
        <v>159</v>
      </c>
      <c r="H66" s="23"/>
    </row>
    <row r="67" spans="1:8" ht="15" customHeight="1" x14ac:dyDescent="0.25"/>
    <row r="68" spans="1:8" ht="15" customHeight="1" x14ac:dyDescent="0.25"/>
    <row r="69" spans="1:8" ht="15" customHeight="1" x14ac:dyDescent="0.25"/>
    <row r="70" spans="1:8" ht="15" customHeight="1" x14ac:dyDescent="0.25"/>
    <row r="71" spans="1:8" ht="15" customHeight="1" x14ac:dyDescent="0.25"/>
    <row r="72" spans="1:8" ht="15" customHeight="1" x14ac:dyDescent="0.25"/>
    <row r="73" spans="1:8" ht="15" customHeight="1" x14ac:dyDescent="0.25"/>
    <row r="74" spans="1:8" ht="15" customHeight="1" x14ac:dyDescent="0.25"/>
    <row r="75" spans="1:8" ht="15" customHeight="1" x14ac:dyDescent="0.25"/>
    <row r="76" spans="1:8" ht="15" customHeight="1" x14ac:dyDescent="0.25"/>
    <row r="77" spans="1:8" ht="15" customHeight="1" x14ac:dyDescent="0.25"/>
    <row r="78" spans="1:8" ht="15" customHeight="1" x14ac:dyDescent="0.25"/>
    <row r="79" spans="1:8" ht="15" customHeight="1" x14ac:dyDescent="0.25"/>
    <row r="80" spans="1:8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</sheetData>
  <sortState xmlns:xlrd2="http://schemas.microsoft.com/office/spreadsheetml/2017/richdata2" ref="A7:H61">
    <sortCondition ref="A7:A61"/>
    <sortCondition ref="B7:B61"/>
  </sortState>
  <mergeCells count="2">
    <mergeCell ref="A2:H2"/>
    <mergeCell ref="A1:H1"/>
  </mergeCells>
  <printOptions gridLines="1"/>
  <pageMargins left="0.7" right="0.7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cp:lastPrinted>2024-12-03T15:27:56Z</cp:lastPrinted>
  <dcterms:created xsi:type="dcterms:W3CDTF">2024-09-17T14:01:24Z</dcterms:created>
  <dcterms:modified xsi:type="dcterms:W3CDTF">2024-12-03T15:28:10Z</dcterms:modified>
</cp:coreProperties>
</file>